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400" windowHeight="7935" activeTab="0"/>
  </bookViews>
  <sheets>
    <sheet name="Informationen" sheetId="1" r:id="rId1"/>
    <sheet name="Budget" sheetId="2" r:id="rId2"/>
    <sheet name="Namensgereator" sheetId="3" r:id="rId3"/>
  </sheets>
  <definedNames/>
  <calcPr fullCalcOnLoad="1"/>
</workbook>
</file>

<file path=xl/comments2.xml><?xml version="1.0" encoding="utf-8"?>
<comments xmlns="http://schemas.openxmlformats.org/spreadsheetml/2006/main">
  <authors>
    <author>Yvonne Soeltl</author>
  </authors>
  <commentList>
    <comment ref="A11" authorId="0">
      <text>
        <r>
          <rPr>
            <sz val="9"/>
            <rFont val="Tahoma"/>
            <family val="2"/>
          </rPr>
          <t>Sonstiges kann sein: Miete für Kühlschränke, Bierbänke, Dixis...
Reinigung
Hausmeister?
Erste Hilfe</t>
        </r>
      </text>
    </comment>
  </commentList>
</comments>
</file>

<file path=xl/sharedStrings.xml><?xml version="1.0" encoding="utf-8"?>
<sst xmlns="http://schemas.openxmlformats.org/spreadsheetml/2006/main" count="185" uniqueCount="118">
  <si>
    <t>Turnierort/ Adresse</t>
  </si>
  <si>
    <t>Termin/e</t>
  </si>
  <si>
    <t>Ausrichter</t>
  </si>
  <si>
    <t>Erreichbarkeit des Spielorts</t>
  </si>
  <si>
    <t>Max. Anzahl der Übernachtenden</t>
  </si>
  <si>
    <t xml:space="preserve">Teamanzahl maximal </t>
  </si>
  <si>
    <t xml:space="preserve">Anreise </t>
  </si>
  <si>
    <t>med. Versorgung</t>
  </si>
  <si>
    <t>Sponsoren</t>
  </si>
  <si>
    <t>Verpflegung tagsüber</t>
  </si>
  <si>
    <t>Verpflegung abends</t>
  </si>
  <si>
    <t>Sonstiges</t>
  </si>
  <si>
    <t>Budgetkalkulation</t>
  </si>
  <si>
    <t>Kosten</t>
  </si>
  <si>
    <t>Einzelbetrag</t>
  </si>
  <si>
    <t>Summe</t>
  </si>
  <si>
    <t>Einnahmen</t>
  </si>
  <si>
    <t>Felder</t>
  </si>
  <si>
    <t>Teamfee</t>
  </si>
  <si>
    <t>Wasser</t>
  </si>
  <si>
    <t>Players Package</t>
  </si>
  <si>
    <t>Sonstiges 1</t>
  </si>
  <si>
    <t>Sonstiges 2</t>
  </si>
  <si>
    <t>Sonstiges 3</t>
  </si>
  <si>
    <t>Helfer?</t>
  </si>
  <si>
    <t>(ist nur auszufüllen, wenn die im Leifaden definierten Werte überschritten werden)</t>
  </si>
  <si>
    <t>Hier könnt ihr alles eintragen, was Eurer Meinung nach noch wichtig für uns zu wissen ist</t>
  </si>
  <si>
    <t>Beschreibung Sportanlage</t>
  </si>
  <si>
    <t>Frühstück (optional ja/nein</t>
  </si>
  <si>
    <t>Unterbringung (optional ja/nein)</t>
  </si>
  <si>
    <t>Anmerkungen</t>
  </si>
  <si>
    <t>Frühstück</t>
  </si>
  <si>
    <t>Übernachtung</t>
  </si>
  <si>
    <t>Abendessen</t>
  </si>
  <si>
    <t>In Teamfee enthalten</t>
  </si>
  <si>
    <t>…</t>
  </si>
  <si>
    <t>1. Größe: Y m x Z m; Härte:   ; Ebenheit:   ; Löcher? Bewässerung?</t>
  </si>
  <si>
    <t>2. Größe: Y m x Z m; Härte:   ; Ebenheit:   ; Löcher? Bewässerung?</t>
  </si>
  <si>
    <t>3.Größe: Y m x Z m; Härte:   ; Ebenheit:   ; Löcher? Bewässerung?</t>
  </si>
  <si>
    <t>4.Größe: Y m x Z m; Härte:   ; Ebenheit:   ; Löcher? Bewässerung?</t>
  </si>
  <si>
    <t>Antragsformular für die Ausrichtung von DFV-Turnieren</t>
  </si>
  <si>
    <t>Turnier-Name</t>
  </si>
  <si>
    <t xml:space="preserve"> siehe Namensgenerator (Blatt 3)</t>
  </si>
  <si>
    <t xml:space="preserve">Sonstiges
</t>
  </si>
  <si>
    <t>z.B.: Parkmöglichkeiten, Unterstände bei Regen/Hitze, Ausweichmöglichkeiten...</t>
  </si>
  <si>
    <t xml:space="preserve">Gesamtkosten:
Ergibt die Teamfee
</t>
  </si>
  <si>
    <t>Variable Kosten:</t>
  </si>
  <si>
    <t xml:space="preserve">XX €/Person, optional </t>
  </si>
  <si>
    <t>Übernachtung EXTRA</t>
  </si>
  <si>
    <t>XX €/Person, optional</t>
  </si>
  <si>
    <t xml:space="preserve">Felder, Location, Duschen, Team-Wasser, Übernachtung im Zelt, </t>
  </si>
  <si>
    <t>Fix: Felder, Location, Duschen, Team-Wasser, Übernachtung im Zelt, 
Alternativ: Players Package, Party, Turnhalle, Frühstück für alle a 3€</t>
  </si>
  <si>
    <t>Erwartete Teams</t>
  </si>
  <si>
    <t>wird errechnet</t>
  </si>
  <si>
    <t>Die Teamfee wird errechnet, indem die Gesamtkosten durch die Anzahl der bestätigten Teams geteilt wird.</t>
  </si>
  <si>
    <t>Eine pauschale "Playersfee" ist nicht mehr gestattet. Alle Zusatzkosten, die nicht mit der Teamfee abgedeckt werden, sind hier getrennt aufzuschlüsseln und "optional" anzubieten. Übernachtung in Turnhalle oder Hotel</t>
  </si>
  <si>
    <t>Definition Ausrichter</t>
  </si>
  <si>
    <t>Kontakt Ausrichter</t>
  </si>
  <si>
    <t>Anzahl Ultimate Felder</t>
  </si>
  <si>
    <t>Größe und Qualität der Felder</t>
  </si>
  <si>
    <t>Anzahl der gesamten Duschköpfe muss angegeben werden</t>
  </si>
  <si>
    <t>Beschreibung Umkleiden/Duschen</t>
  </si>
  <si>
    <t>Adresse und Distanz Felder zu Übernachtungsort</t>
  </si>
  <si>
    <t>Übernachtungsart kostenlos</t>
  </si>
  <si>
    <t>Übernachtungsort kostenpflichtig</t>
  </si>
  <si>
    <t>Schlafhalle ; Jugendherberge, Hotel ….</t>
  </si>
  <si>
    <t xml:space="preserve">z.B. Zeltplatz </t>
  </si>
  <si>
    <t>z.B. km  bzw.  Zeitangabe
oder "Auf dem Gelände"</t>
  </si>
  <si>
    <t>Spiel- und Aufwärm-Felder, bitte gesondert angeben</t>
  </si>
  <si>
    <t>Name, Emailadresse und Handynummer</t>
  </si>
  <si>
    <t>Ausrichter ist Verein im DFV, Privatperson, Firma oder sonstiger Verein</t>
  </si>
  <si>
    <t xml:space="preserve">Name Ausrichtergruppe, Bezeichnung, Webseite, </t>
  </si>
  <si>
    <t>z.B. schon ab Freitag möglich etc.</t>
  </si>
  <si>
    <t>wenn keine Party bitte "nein"</t>
  </si>
  <si>
    <t>Resultierende Teamfee</t>
  </si>
  <si>
    <t>Frühstück variabel</t>
  </si>
  <si>
    <t>z.B. Rasen (outdoor), Schwingboden (indoor)
Bitte alle Felder genau beschreiben: z.B. Härte (1 = Beton; 10 = Butterweich), Unebenheiten (1 = alpin; 10 = mit der Wasserwaage ausgemessen), Löcher?, Bewässerung möglich ja/nein; Größe</t>
  </si>
  <si>
    <t>Auto, öffentlicher Nahverkehr, wie weit ist der Fußweg..</t>
  </si>
  <si>
    <t>Beschreibung San. Einrichtungen</t>
  </si>
  <si>
    <t>Anzahlt der Toiletten (incl. Dixi) muss angegeben werden</t>
  </si>
  <si>
    <t>wie viele Teams können maximal teilnehmen?</t>
  </si>
  <si>
    <t>Party Location</t>
  </si>
  <si>
    <t xml:space="preserve">Gesamtsumme ALLER Kosten inklusive Gewinn des Veranstalters, Kalkulation möglich in separater Page "Budget", </t>
  </si>
  <si>
    <t>DFV-Turniere - FFINDR NAMENSERZEUGUNG</t>
  </si>
  <si>
    <t>Serie</t>
  </si>
  <si>
    <t>Stufe</t>
  </si>
  <si>
    <t>Region</t>
  </si>
  <si>
    <t>Liga</t>
  </si>
  <si>
    <t>Division</t>
  </si>
  <si>
    <t>Jahr</t>
  </si>
  <si>
    <t>Erzeugter Name</t>
  </si>
  <si>
    <t xml:space="preserve">Outdoor </t>
  </si>
  <si>
    <t xml:space="preserve">Deutsche Meisterschaft </t>
  </si>
  <si>
    <t>Deutschland</t>
  </si>
  <si>
    <t>alle Ligen</t>
  </si>
  <si>
    <t xml:space="preserve">Indoor </t>
  </si>
  <si>
    <t xml:space="preserve">Quali </t>
  </si>
  <si>
    <t xml:space="preserve">Nord-West </t>
  </si>
  <si>
    <t>nicht DM</t>
  </si>
  <si>
    <t xml:space="preserve">Open </t>
  </si>
  <si>
    <t xml:space="preserve">Beach </t>
  </si>
  <si>
    <t xml:space="preserve">A-Relegation </t>
  </si>
  <si>
    <t xml:space="preserve">Mixed </t>
  </si>
  <si>
    <t xml:space="preserve">B-Relegation </t>
  </si>
  <si>
    <t xml:space="preserve">Nord </t>
  </si>
  <si>
    <t xml:space="preserve">Masters </t>
  </si>
  <si>
    <t xml:space="preserve">1. Liga </t>
  </si>
  <si>
    <t xml:space="preserve">Open/Frauen </t>
  </si>
  <si>
    <t xml:space="preserve">2. Liga </t>
  </si>
  <si>
    <t xml:space="preserve">Süd </t>
  </si>
  <si>
    <t xml:space="preserve">3. Liga </t>
  </si>
  <si>
    <t>Frauen</t>
  </si>
  <si>
    <t xml:space="preserve">4. Liga </t>
  </si>
  <si>
    <t xml:space="preserve">Nord-Ost </t>
  </si>
  <si>
    <t xml:space="preserve">5. Liga </t>
  </si>
  <si>
    <t xml:space="preserve">Süd-West </t>
  </si>
  <si>
    <t xml:space="preserve">Junioren </t>
  </si>
  <si>
    <t xml:space="preserve">Süd-Ost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</si>
</sst>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\ &quot;EUR&quot;_-;\-* #,##0\ &quot;EUR&quot;_-;_-* &quot;-&quot;\ &quot;EUR&quot;_-;_-@_-"/>
    <numFmt numFmtId="166" formatCode="_-* #,##0\ _E_U_R_-;\-* #,##0\ _E_U_R_-;_-* &quot;-&quot;\ _E_U_R_-;_-@_-"/>
    <numFmt numFmtId="167" formatCode="_-* #,##0.00\ &quot;EUR&quot;_-;\-* #,##0.00\ &quot;EUR&quot;_-;_-* &quot;-&quot;??\ &quot;EUR&quot;_-;_-@_-"/>
    <numFmt numFmtId="168" formatCode="_-* #,##0.00\ _E_U_R_-;\-* #,##0.00\ _E_U_R_-;_-* &quot;-&quot;??\ _E_U_R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10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1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8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0" fontId="3" fillId="0" borderId="14" xfId="0" applyFont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3" fillId="33" borderId="16" xfId="0" applyFont="1" applyFill="1" applyBorder="1" applyAlignment="1">
      <alignment wrapText="1"/>
    </xf>
    <xf numFmtId="0" fontId="4" fillId="0" borderId="14" xfId="0" applyFont="1" applyBorder="1" applyAlignment="1">
      <alignment wrapText="1"/>
    </xf>
    <xf numFmtId="164" fontId="3" fillId="33" borderId="10" xfId="0" applyNumberFormat="1" applyFont="1" applyFill="1" applyBorder="1" applyAlignment="1">
      <alignment vertical="top" wrapText="1"/>
    </xf>
    <xf numFmtId="164" fontId="3" fillId="34" borderId="10" xfId="0" applyNumberFormat="1" applyFont="1" applyFill="1" applyBorder="1" applyAlignment="1">
      <alignment vertical="top" wrapText="1"/>
    </xf>
    <xf numFmtId="0" fontId="43" fillId="0" borderId="0" xfId="0" applyFont="1" applyAlignment="1">
      <alignment vertical="top" wrapText="1"/>
    </xf>
    <xf numFmtId="0" fontId="8" fillId="0" borderId="0" xfId="51">
      <alignment/>
      <protection/>
    </xf>
    <xf numFmtId="0" fontId="9" fillId="0" borderId="0" xfId="51" applyFont="1">
      <alignment/>
      <protection/>
    </xf>
    <xf numFmtId="0" fontId="9" fillId="0" borderId="17" xfId="51" applyFont="1" applyBorder="1">
      <alignment/>
      <protection/>
    </xf>
    <xf numFmtId="0" fontId="8" fillId="0" borderId="17" xfId="51" applyBorder="1">
      <alignment/>
      <protection/>
    </xf>
    <xf numFmtId="0" fontId="9" fillId="35" borderId="17" xfId="51" applyFont="1" applyFill="1" applyBorder="1">
      <alignment/>
      <protection/>
    </xf>
    <xf numFmtId="0" fontId="8" fillId="35" borderId="17" xfId="51" applyFill="1" applyBorder="1">
      <alignment/>
      <protection/>
    </xf>
    <xf numFmtId="0" fontId="5" fillId="0" borderId="0" xfId="0" applyFont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tabSelected="1" workbookViewId="0" topLeftCell="A1">
      <selection activeCell="A1" sqref="A1:D1"/>
    </sheetView>
  </sheetViews>
  <sheetFormatPr defaultColWidth="11.421875" defaultRowHeight="15"/>
  <cols>
    <col min="1" max="1" width="4.28125" style="2" customWidth="1"/>
    <col min="2" max="2" width="22.57421875" style="2" customWidth="1"/>
    <col min="3" max="3" width="51.8515625" style="2" customWidth="1"/>
    <col min="4" max="4" width="46.00390625" style="2" customWidth="1"/>
    <col min="5" max="16384" width="11.421875" style="2" customWidth="1"/>
  </cols>
  <sheetData>
    <row r="1" spans="1:4" ht="18">
      <c r="A1" s="21" t="s">
        <v>40</v>
      </c>
      <c r="B1" s="21"/>
      <c r="C1" s="21"/>
      <c r="D1" s="21"/>
    </row>
    <row r="3" ht="15" thickBot="1"/>
    <row r="4" spans="1:4" ht="15" thickBot="1">
      <c r="A4" s="2">
        <v>1</v>
      </c>
      <c r="B4" s="2" t="s">
        <v>41</v>
      </c>
      <c r="C4" s="3"/>
      <c r="D4" s="2" t="s">
        <v>42</v>
      </c>
    </row>
    <row r="5" ht="15" thickBot="1"/>
    <row r="6" spans="1:3" ht="14.25">
      <c r="A6" s="2">
        <v>2</v>
      </c>
      <c r="B6" s="2" t="s">
        <v>0</v>
      </c>
      <c r="C6" s="4"/>
    </row>
    <row r="7" ht="14.25">
      <c r="C7" s="5"/>
    </row>
    <row r="8" ht="14.25">
      <c r="C8" s="5"/>
    </row>
    <row r="9" ht="15" thickBot="1">
      <c r="C9" s="6"/>
    </row>
    <row r="10" ht="15" thickBot="1"/>
    <row r="11" spans="1:3" ht="14.25">
      <c r="A11" s="2">
        <v>3</v>
      </c>
      <c r="B11" s="2" t="s">
        <v>1</v>
      </c>
      <c r="C11" s="4"/>
    </row>
    <row r="12" ht="15" thickBot="1">
      <c r="C12" s="6"/>
    </row>
    <row r="13" ht="15" thickBot="1"/>
    <row r="14" spans="1:4" ht="28.5">
      <c r="A14" s="2">
        <v>4</v>
      </c>
      <c r="B14" s="2" t="s">
        <v>2</v>
      </c>
      <c r="C14" s="4"/>
      <c r="D14" s="2" t="s">
        <v>71</v>
      </c>
    </row>
    <row r="15" ht="15" thickBot="1">
      <c r="C15" s="6"/>
    </row>
    <row r="16" ht="15" thickBot="1"/>
    <row r="17" spans="1:4" ht="29.25" thickBot="1">
      <c r="A17" s="2">
        <v>5</v>
      </c>
      <c r="B17" s="2" t="s">
        <v>56</v>
      </c>
      <c r="C17" s="3"/>
      <c r="D17" s="2" t="s">
        <v>70</v>
      </c>
    </row>
    <row r="18" ht="15" thickBot="1"/>
    <row r="19" spans="1:4" ht="14.25">
      <c r="A19" s="2">
        <v>6</v>
      </c>
      <c r="B19" s="2" t="s">
        <v>57</v>
      </c>
      <c r="C19" s="4"/>
      <c r="D19" s="2" t="s">
        <v>69</v>
      </c>
    </row>
    <row r="20" ht="14.25">
      <c r="C20" s="5"/>
    </row>
    <row r="21" ht="15" thickBot="1">
      <c r="C21" s="6"/>
    </row>
    <row r="22" ht="15" thickBot="1"/>
    <row r="23" spans="1:4" ht="29.25" thickBot="1">
      <c r="A23" s="2">
        <v>7</v>
      </c>
      <c r="B23" s="2" t="s">
        <v>58</v>
      </c>
      <c r="C23" s="3"/>
      <c r="D23" s="2" t="s">
        <v>68</v>
      </c>
    </row>
    <row r="24" ht="15" thickBot="1"/>
    <row r="25" spans="1:4" ht="29.25" thickBot="1">
      <c r="A25" s="2">
        <v>8</v>
      </c>
      <c r="B25" s="2" t="s">
        <v>59</v>
      </c>
      <c r="C25" s="3" t="s">
        <v>36</v>
      </c>
      <c r="D25" s="22" t="s">
        <v>76</v>
      </c>
    </row>
    <row r="26" spans="3:4" ht="29.25" thickBot="1">
      <c r="C26" s="3" t="s">
        <v>37</v>
      </c>
      <c r="D26" s="22"/>
    </row>
    <row r="27" spans="3:4" ht="29.25" thickBot="1">
      <c r="C27" s="3" t="s">
        <v>38</v>
      </c>
      <c r="D27" s="22"/>
    </row>
    <row r="28" spans="3:4" ht="29.25" thickBot="1">
      <c r="C28" s="3" t="s">
        <v>39</v>
      </c>
      <c r="D28" s="22"/>
    </row>
    <row r="29" spans="3:4" ht="15" thickBot="1">
      <c r="C29" s="3" t="s">
        <v>35</v>
      </c>
      <c r="D29" s="22"/>
    </row>
    <row r="30" ht="15" thickBot="1"/>
    <row r="31" spans="1:4" ht="29.25" thickBot="1">
      <c r="A31" s="2">
        <v>9</v>
      </c>
      <c r="B31" s="2" t="s">
        <v>3</v>
      </c>
      <c r="C31" s="3"/>
      <c r="D31" s="2" t="s">
        <v>77</v>
      </c>
    </row>
    <row r="32" ht="15" thickBot="1"/>
    <row r="33" spans="1:4" ht="29.25" thickBot="1">
      <c r="A33" s="2">
        <v>10</v>
      </c>
      <c r="B33" s="2" t="s">
        <v>27</v>
      </c>
      <c r="C33" s="3"/>
      <c r="D33" s="2" t="s">
        <v>44</v>
      </c>
    </row>
    <row r="34" ht="15" thickBot="1"/>
    <row r="35" spans="1:4" ht="29.25" thickBot="1">
      <c r="A35" s="2">
        <v>11</v>
      </c>
      <c r="B35" s="2" t="s">
        <v>61</v>
      </c>
      <c r="C35" s="3"/>
      <c r="D35" s="14" t="s">
        <v>60</v>
      </c>
    </row>
    <row r="36" ht="15" thickBot="1">
      <c r="D36" s="14"/>
    </row>
    <row r="37" spans="1:4" ht="29.25" thickBot="1">
      <c r="A37" s="2">
        <v>12</v>
      </c>
      <c r="B37" s="2" t="s">
        <v>78</v>
      </c>
      <c r="C37" s="3"/>
      <c r="D37" s="14" t="s">
        <v>79</v>
      </c>
    </row>
    <row r="38" ht="15" thickBot="1"/>
    <row r="39" spans="1:4" ht="43.5" thickBot="1">
      <c r="A39" s="2">
        <v>13</v>
      </c>
      <c r="B39" s="14" t="s">
        <v>62</v>
      </c>
      <c r="C39" s="3"/>
      <c r="D39" s="2" t="s">
        <v>67</v>
      </c>
    </row>
    <row r="40" ht="15" thickBot="1"/>
    <row r="41" spans="1:4" ht="29.25" thickBot="1">
      <c r="A41" s="2">
        <v>14</v>
      </c>
      <c r="B41" s="2" t="s">
        <v>63</v>
      </c>
      <c r="C41" s="3"/>
      <c r="D41" s="2" t="s">
        <v>66</v>
      </c>
    </row>
    <row r="42" ht="15" thickBot="1"/>
    <row r="43" spans="1:4" ht="29.25" thickBot="1">
      <c r="A43" s="2">
        <v>15</v>
      </c>
      <c r="B43" s="2" t="s">
        <v>64</v>
      </c>
      <c r="C43" s="3"/>
      <c r="D43" s="2" t="s">
        <v>65</v>
      </c>
    </row>
    <row r="44" ht="15" thickBot="1"/>
    <row r="45" spans="1:3" ht="29.25" thickBot="1">
      <c r="A45" s="2">
        <v>16</v>
      </c>
      <c r="B45" s="2" t="s">
        <v>4</v>
      </c>
      <c r="C45" s="3"/>
    </row>
    <row r="46" ht="15" thickBot="1"/>
    <row r="47" spans="1:4" ht="15" thickBot="1">
      <c r="A47" s="2">
        <v>17</v>
      </c>
      <c r="B47" s="2" t="s">
        <v>5</v>
      </c>
      <c r="C47" s="3"/>
      <c r="D47" s="2" t="s">
        <v>80</v>
      </c>
    </row>
    <row r="48" ht="15" thickBot="1"/>
    <row r="49" spans="1:4" ht="15" thickBot="1">
      <c r="A49" s="2">
        <v>18</v>
      </c>
      <c r="B49" s="2" t="s">
        <v>6</v>
      </c>
      <c r="C49" s="3"/>
      <c r="D49" s="2" t="s">
        <v>72</v>
      </c>
    </row>
    <row r="50" ht="15" thickBot="1"/>
    <row r="51" spans="1:4" ht="15" thickBot="1">
      <c r="A51" s="2">
        <v>19</v>
      </c>
      <c r="B51" s="2" t="s">
        <v>81</v>
      </c>
      <c r="C51" s="3"/>
      <c r="D51" s="2" t="s">
        <v>73</v>
      </c>
    </row>
    <row r="52" ht="15" thickBot="1"/>
    <row r="53" spans="1:3" ht="15" thickBot="1">
      <c r="A53" s="2">
        <v>20</v>
      </c>
      <c r="B53" s="2" t="s">
        <v>7</v>
      </c>
      <c r="C53" s="3"/>
    </row>
    <row r="54" ht="15" thickBot="1"/>
    <row r="55" spans="1:3" ht="15" thickBot="1">
      <c r="A55" s="2">
        <v>21</v>
      </c>
      <c r="B55" s="2" t="s">
        <v>8</v>
      </c>
      <c r="C55" s="3"/>
    </row>
    <row r="56" ht="15" thickBot="1"/>
    <row r="57" spans="1:3" ht="15" thickBot="1">
      <c r="A57" s="2">
        <v>22</v>
      </c>
      <c r="B57" s="2" t="s">
        <v>9</v>
      </c>
      <c r="C57" s="3"/>
    </row>
    <row r="58" ht="15" thickBot="1"/>
    <row r="59" spans="1:3" ht="15" thickBot="1">
      <c r="A59" s="2">
        <v>23</v>
      </c>
      <c r="B59" s="2" t="s">
        <v>10</v>
      </c>
      <c r="C59" s="3"/>
    </row>
    <row r="60" ht="15" thickBot="1"/>
    <row r="61" spans="1:4" ht="43.5" thickBot="1">
      <c r="A61" s="2">
        <v>24</v>
      </c>
      <c r="B61" s="2" t="s">
        <v>45</v>
      </c>
      <c r="C61" s="12">
        <v>1</v>
      </c>
      <c r="D61" s="2" t="s">
        <v>82</v>
      </c>
    </row>
    <row r="62" spans="2:4" ht="21.75" customHeight="1" thickBot="1">
      <c r="B62" s="23" t="s">
        <v>54</v>
      </c>
      <c r="C62" s="23"/>
      <c r="D62" s="23"/>
    </row>
    <row r="63" spans="1:3" ht="15" thickBot="1">
      <c r="A63" s="2">
        <v>25</v>
      </c>
      <c r="B63" s="2" t="s">
        <v>52</v>
      </c>
      <c r="C63" s="3">
        <v>1</v>
      </c>
    </row>
    <row r="64" ht="15" thickBot="1"/>
    <row r="65" spans="1:4" ht="29.25" thickBot="1">
      <c r="A65" s="2">
        <v>26</v>
      </c>
      <c r="B65" s="2" t="s">
        <v>74</v>
      </c>
      <c r="C65" s="13">
        <f>C61/C63</f>
        <v>1</v>
      </c>
      <c r="D65" s="2" t="s">
        <v>53</v>
      </c>
    </row>
    <row r="66" ht="15" thickBot="1"/>
    <row r="67" spans="1:4" ht="57.75" thickBot="1">
      <c r="A67" s="2">
        <v>27</v>
      </c>
      <c r="B67" s="2" t="s">
        <v>34</v>
      </c>
      <c r="C67" s="3" t="s">
        <v>50</v>
      </c>
      <c r="D67" s="2" t="s">
        <v>51</v>
      </c>
    </row>
    <row r="69" spans="1:2" ht="15" thickBot="1">
      <c r="A69" s="2">
        <v>27</v>
      </c>
      <c r="B69" s="2" t="s">
        <v>46</v>
      </c>
    </row>
    <row r="70" spans="2:4" ht="15" customHeight="1" thickBot="1">
      <c r="B70" s="2" t="s">
        <v>75</v>
      </c>
      <c r="C70" s="3" t="s">
        <v>47</v>
      </c>
      <c r="D70" s="22" t="s">
        <v>55</v>
      </c>
    </row>
    <row r="71" spans="2:4" ht="15" thickBot="1">
      <c r="B71" s="2" t="s">
        <v>33</v>
      </c>
      <c r="C71" s="3" t="s">
        <v>47</v>
      </c>
      <c r="D71" s="22"/>
    </row>
    <row r="72" spans="2:4" ht="15" thickBot="1">
      <c r="B72" s="2" t="s">
        <v>48</v>
      </c>
      <c r="C72" s="3" t="s">
        <v>49</v>
      </c>
      <c r="D72" s="22"/>
    </row>
    <row r="73" spans="2:4" ht="15" thickBot="1">
      <c r="B73" s="2" t="s">
        <v>21</v>
      </c>
      <c r="C73" s="3" t="s">
        <v>47</v>
      </c>
      <c r="D73" s="22"/>
    </row>
    <row r="74" spans="2:4" ht="15" thickBot="1">
      <c r="B74" s="2" t="s">
        <v>22</v>
      </c>
      <c r="C74" s="3" t="s">
        <v>47</v>
      </c>
      <c r="D74" s="22"/>
    </row>
    <row r="75" spans="2:4" ht="15" thickBot="1">
      <c r="B75" s="2" t="s">
        <v>23</v>
      </c>
      <c r="C75" s="3" t="s">
        <v>47</v>
      </c>
      <c r="D75" s="22"/>
    </row>
    <row r="76" ht="15" thickBot="1"/>
    <row r="77" spans="1:4" ht="100.5" thickBot="1">
      <c r="A77" s="2">
        <v>28</v>
      </c>
      <c r="B77" s="2" t="s">
        <v>43</v>
      </c>
      <c r="C77" s="3"/>
      <c r="D77" s="2" t="s">
        <v>26</v>
      </c>
    </row>
  </sheetData>
  <sheetProtection/>
  <mergeCells count="4">
    <mergeCell ref="A1:D1"/>
    <mergeCell ref="D25:D29"/>
    <mergeCell ref="B62:D62"/>
    <mergeCell ref="D70:D7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A2" sqref="A2:G2"/>
    </sheetView>
  </sheetViews>
  <sheetFormatPr defaultColWidth="11.421875" defaultRowHeight="15"/>
  <cols>
    <col min="1" max="1" width="16.7109375" style="1" customWidth="1"/>
    <col min="2" max="2" width="15.28125" style="1" customWidth="1"/>
    <col min="3" max="3" width="11.421875" style="1" customWidth="1"/>
    <col min="4" max="4" width="18.28125" style="1" customWidth="1"/>
    <col min="5" max="5" width="14.421875" style="1" customWidth="1"/>
    <col min="6" max="6" width="15.8515625" style="1" customWidth="1"/>
    <col min="7" max="7" width="11.421875" style="1" customWidth="1"/>
    <col min="8" max="8" width="30.00390625" style="1" customWidth="1"/>
    <col min="9" max="16384" width="11.421875" style="1" customWidth="1"/>
  </cols>
  <sheetData>
    <row r="1" spans="1:7" ht="15.75">
      <c r="A1" s="24" t="s">
        <v>12</v>
      </c>
      <c r="B1" s="24"/>
      <c r="C1" s="24"/>
      <c r="D1" s="24"/>
      <c r="E1" s="24"/>
      <c r="F1" s="24"/>
      <c r="G1" s="24"/>
    </row>
    <row r="2" spans="1:7" ht="14.25">
      <c r="A2" s="25" t="s">
        <v>25</v>
      </c>
      <c r="B2" s="25"/>
      <c r="C2" s="25"/>
      <c r="D2" s="25"/>
      <c r="E2" s="25"/>
      <c r="F2" s="25"/>
      <c r="G2" s="25"/>
    </row>
    <row r="3" ht="14.25"/>
    <row r="4" spans="1:7" ht="30">
      <c r="A4" s="7" t="s">
        <v>13</v>
      </c>
      <c r="B4" s="7" t="s">
        <v>14</v>
      </c>
      <c r="C4" s="7" t="s">
        <v>15</v>
      </c>
      <c r="D4" s="11" t="s">
        <v>30</v>
      </c>
      <c r="E4" s="7" t="s">
        <v>16</v>
      </c>
      <c r="F4" s="7" t="s">
        <v>14</v>
      </c>
      <c r="G4" s="7" t="s">
        <v>15</v>
      </c>
    </row>
    <row r="5" spans="1:5" ht="14.25">
      <c r="A5" s="1" t="s">
        <v>17</v>
      </c>
      <c r="D5" s="8"/>
      <c r="E5" s="1" t="s">
        <v>18</v>
      </c>
    </row>
    <row r="6" spans="1:5" ht="42.75">
      <c r="A6" s="2" t="s">
        <v>29</v>
      </c>
      <c r="D6" s="8"/>
      <c r="E6" s="2" t="s">
        <v>31</v>
      </c>
    </row>
    <row r="7" spans="1:5" ht="42.75">
      <c r="A7" s="1" t="s">
        <v>28</v>
      </c>
      <c r="D7" s="8"/>
      <c r="E7" s="1" t="s">
        <v>33</v>
      </c>
    </row>
    <row r="8" spans="1:5" ht="28.5">
      <c r="A8" s="1" t="s">
        <v>19</v>
      </c>
      <c r="D8" s="8"/>
      <c r="E8" s="1" t="s">
        <v>32</v>
      </c>
    </row>
    <row r="9" spans="1:5" ht="28.5">
      <c r="A9" s="2" t="s">
        <v>20</v>
      </c>
      <c r="D9" s="8"/>
      <c r="E9" s="1" t="s">
        <v>11</v>
      </c>
    </row>
    <row r="10" spans="1:4" ht="14.25">
      <c r="A10" s="1" t="s">
        <v>21</v>
      </c>
      <c r="D10" s="8"/>
    </row>
    <row r="11" spans="1:4" ht="14.25">
      <c r="A11" s="1" t="s">
        <v>22</v>
      </c>
      <c r="D11" s="8"/>
    </row>
    <row r="12" spans="1:4" ht="14.25">
      <c r="A12" s="1" t="s">
        <v>23</v>
      </c>
      <c r="D12" s="8"/>
    </row>
    <row r="13" spans="1:4" ht="14.25">
      <c r="A13" s="1" t="s">
        <v>24</v>
      </c>
      <c r="D13" s="8"/>
    </row>
    <row r="14" ht="14.25">
      <c r="D14" s="8"/>
    </row>
    <row r="15" ht="15" thickBot="1">
      <c r="D15" s="8"/>
    </row>
    <row r="16" spans="2:7" ht="15.75" thickBot="1">
      <c r="B16" s="9" t="s">
        <v>15</v>
      </c>
      <c r="C16" s="10">
        <f>SUM(C5:C14)</f>
        <v>0</v>
      </c>
      <c r="D16" s="8"/>
      <c r="F16" s="9" t="s">
        <v>15</v>
      </c>
      <c r="G16" s="10">
        <f>SUM(G5:G14)</f>
        <v>0</v>
      </c>
    </row>
  </sheetData>
  <sheetProtection/>
  <mergeCells count="2">
    <mergeCell ref="A1:G1"/>
    <mergeCell ref="A2:G2"/>
  </mergeCells>
  <printOptions/>
  <pageMargins left="0.7" right="0.7" top="0.787401575" bottom="0.787401575" header="0.3" footer="0.3"/>
  <pageSetup horizontalDpi="600" verticalDpi="600" orientation="landscape" paperSize="9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1">
      <selection activeCell="E14" sqref="E14"/>
    </sheetView>
  </sheetViews>
  <sheetFormatPr defaultColWidth="11.421875" defaultRowHeight="15"/>
  <cols>
    <col min="1" max="1" width="8.421875" style="15" customWidth="1"/>
    <col min="2" max="2" width="21.421875" style="15" bestFit="1" customWidth="1"/>
    <col min="3" max="3" width="12.00390625" style="15" bestFit="1" customWidth="1"/>
    <col min="4" max="4" width="10.28125" style="15" customWidth="1"/>
    <col min="5" max="6" width="13.00390625" style="15" customWidth="1"/>
    <col min="7" max="7" width="55.8515625" style="15" customWidth="1"/>
    <col min="8" max="16384" width="11.421875" style="15" customWidth="1"/>
  </cols>
  <sheetData>
    <row r="1" s="16" customFormat="1" ht="12.75">
      <c r="A1" s="16" t="s">
        <v>83</v>
      </c>
    </row>
    <row r="2" s="16" customFormat="1" ht="12.75"/>
    <row r="3" spans="1:7" s="16" customFormat="1" ht="12.75">
      <c r="A3" s="17" t="s">
        <v>84</v>
      </c>
      <c r="B3" s="17" t="s">
        <v>85</v>
      </c>
      <c r="C3" s="17" t="s">
        <v>86</v>
      </c>
      <c r="D3" s="17" t="s">
        <v>87</v>
      </c>
      <c r="E3" s="17" t="s">
        <v>88</v>
      </c>
      <c r="F3" s="17" t="s">
        <v>89</v>
      </c>
      <c r="G3" s="19" t="s">
        <v>90</v>
      </c>
    </row>
    <row r="4" spans="1:7" ht="12.75">
      <c r="A4" s="18" t="s">
        <v>91</v>
      </c>
      <c r="B4" s="18" t="s">
        <v>92</v>
      </c>
      <c r="C4" s="18" t="s">
        <v>93</v>
      </c>
      <c r="D4" s="18" t="s">
        <v>94</v>
      </c>
      <c r="E4" s="18" t="s">
        <v>107</v>
      </c>
      <c r="F4" s="18">
        <v>2013</v>
      </c>
      <c r="G4" s="20" t="str">
        <f aca="true" t="shared" si="0" ref="G4:G14">B4&amp;IF(C4=$C$98,"",C4)&amp;IF(A4=$A$98,"",A4)&amp;IF(D4=$D$103,"",IF(D4=$D$104,"",D4))&amp;E4&amp;F4</f>
        <v>Deutsche Meisterschaft Open/Frauen 2013</v>
      </c>
    </row>
    <row r="5" spans="1:7" ht="12.75">
      <c r="A5" s="18" t="s">
        <v>95</v>
      </c>
      <c r="B5" s="18" t="s">
        <v>96</v>
      </c>
      <c r="C5" s="18" t="s">
        <v>97</v>
      </c>
      <c r="D5" s="18" t="s">
        <v>98</v>
      </c>
      <c r="E5" s="18" t="s">
        <v>99</v>
      </c>
      <c r="F5" s="18">
        <v>2014</v>
      </c>
      <c r="G5" s="20" t="str">
        <f t="shared" si="0"/>
        <v>Quali Nord-West Indoor Open 2014</v>
      </c>
    </row>
    <row r="6" spans="1:7" ht="12.75">
      <c r="A6" s="18" t="s">
        <v>100</v>
      </c>
      <c r="B6" s="18" t="s">
        <v>92</v>
      </c>
      <c r="C6" s="18" t="s">
        <v>93</v>
      </c>
      <c r="D6" s="18" t="s">
        <v>94</v>
      </c>
      <c r="E6" s="18" t="s">
        <v>107</v>
      </c>
      <c r="F6" s="18">
        <v>2015</v>
      </c>
      <c r="G6" s="20" t="str">
        <f t="shared" si="0"/>
        <v>Deutsche Meisterschaft Beach Open/Frauen 2015</v>
      </c>
    </row>
    <row r="7" spans="1:7" ht="12.75">
      <c r="A7" s="18" t="s">
        <v>95</v>
      </c>
      <c r="B7" s="18" t="s">
        <v>101</v>
      </c>
      <c r="C7" s="18" t="s">
        <v>93</v>
      </c>
      <c r="D7" s="18" t="s">
        <v>98</v>
      </c>
      <c r="E7" s="18" t="s">
        <v>102</v>
      </c>
      <c r="F7" s="18">
        <v>2013</v>
      </c>
      <c r="G7" s="20" t="str">
        <f t="shared" si="0"/>
        <v>A-Relegation Indoor Mixed 2013</v>
      </c>
    </row>
    <row r="8" spans="1:7" ht="12.75">
      <c r="A8" s="18" t="s">
        <v>100</v>
      </c>
      <c r="B8" s="18" t="s">
        <v>103</v>
      </c>
      <c r="C8" s="18" t="s">
        <v>104</v>
      </c>
      <c r="D8" s="18" t="s">
        <v>98</v>
      </c>
      <c r="E8" s="18" t="s">
        <v>105</v>
      </c>
      <c r="F8" s="18">
        <v>2013</v>
      </c>
      <c r="G8" s="20" t="str">
        <f t="shared" si="0"/>
        <v>B-Relegation Nord Beach Masters 2013</v>
      </c>
    </row>
    <row r="9" spans="1:7" ht="12.75">
      <c r="A9" s="18" t="s">
        <v>91</v>
      </c>
      <c r="B9" s="18" t="s">
        <v>92</v>
      </c>
      <c r="C9" s="18" t="s">
        <v>93</v>
      </c>
      <c r="D9" s="18" t="s">
        <v>94</v>
      </c>
      <c r="E9" s="18" t="s">
        <v>99</v>
      </c>
      <c r="F9" s="18">
        <v>2013</v>
      </c>
      <c r="G9" s="20" t="str">
        <f t="shared" si="0"/>
        <v>Deutsche Meisterschaft Open 2013</v>
      </c>
    </row>
    <row r="10" spans="1:7" ht="12.75">
      <c r="A10" s="18" t="s">
        <v>95</v>
      </c>
      <c r="B10" s="18" t="s">
        <v>92</v>
      </c>
      <c r="C10" s="18" t="s">
        <v>93</v>
      </c>
      <c r="D10" s="18" t="s">
        <v>94</v>
      </c>
      <c r="E10" s="18" t="s">
        <v>111</v>
      </c>
      <c r="F10" s="18">
        <v>2013</v>
      </c>
      <c r="G10" s="20" t="str">
        <f t="shared" si="0"/>
        <v>Deutsche Meisterschaft Indoor Frauen2013</v>
      </c>
    </row>
    <row r="11" spans="1:7" ht="12.75">
      <c r="A11" s="18" t="s">
        <v>91</v>
      </c>
      <c r="B11" s="18" t="s">
        <v>92</v>
      </c>
      <c r="C11" s="18" t="s">
        <v>93</v>
      </c>
      <c r="D11" s="18" t="s">
        <v>94</v>
      </c>
      <c r="E11" s="18" t="s">
        <v>102</v>
      </c>
      <c r="F11" s="18">
        <v>2013</v>
      </c>
      <c r="G11" s="20" t="str">
        <f t="shared" si="0"/>
        <v>Deutsche Meisterschaft Mixed 2013</v>
      </c>
    </row>
    <row r="12" spans="1:7" ht="12.75">
      <c r="A12" s="18" t="s">
        <v>91</v>
      </c>
      <c r="B12" s="18" t="s">
        <v>92</v>
      </c>
      <c r="C12" s="18" t="s">
        <v>93</v>
      </c>
      <c r="D12" s="18" t="s">
        <v>94</v>
      </c>
      <c r="E12" s="18" t="s">
        <v>105</v>
      </c>
      <c r="F12" s="18">
        <v>2013</v>
      </c>
      <c r="G12" s="20" t="str">
        <f t="shared" si="0"/>
        <v>Deutsche Meisterschaft Masters 2013</v>
      </c>
    </row>
    <row r="13" spans="1:7" ht="12.75">
      <c r="A13" s="18" t="s">
        <v>91</v>
      </c>
      <c r="B13" s="18" t="s">
        <v>92</v>
      </c>
      <c r="C13" s="18" t="s">
        <v>93</v>
      </c>
      <c r="D13" s="18" t="s">
        <v>94</v>
      </c>
      <c r="E13" s="18" t="s">
        <v>116</v>
      </c>
      <c r="F13" s="18">
        <v>2013</v>
      </c>
      <c r="G13" s="20" t="str">
        <f t="shared" si="0"/>
        <v>Deutsche Meisterschaft Junioren 2013</v>
      </c>
    </row>
    <row r="14" spans="1:7" ht="12.75">
      <c r="A14" s="18" t="s">
        <v>91</v>
      </c>
      <c r="B14" s="18" t="s">
        <v>92</v>
      </c>
      <c r="C14" s="18" t="s">
        <v>93</v>
      </c>
      <c r="D14" s="18" t="s">
        <v>94</v>
      </c>
      <c r="E14" s="18" t="s">
        <v>107</v>
      </c>
      <c r="F14" s="18">
        <v>2013</v>
      </c>
      <c r="G14" s="20" t="str">
        <f t="shared" si="0"/>
        <v>Deutsche Meisterschaft Open/Frauen 2013</v>
      </c>
    </row>
    <row r="98" spans="1:6" ht="12.75">
      <c r="A98" s="15" t="s">
        <v>91</v>
      </c>
      <c r="B98" s="15" t="s">
        <v>96</v>
      </c>
      <c r="C98" s="15" t="s">
        <v>93</v>
      </c>
      <c r="D98" s="15" t="s">
        <v>106</v>
      </c>
      <c r="E98" s="15" t="s">
        <v>107</v>
      </c>
      <c r="F98" s="15">
        <v>2013</v>
      </c>
    </row>
    <row r="99" spans="1:6" ht="12.75">
      <c r="A99" s="15" t="s">
        <v>95</v>
      </c>
      <c r="B99" s="15" t="s">
        <v>101</v>
      </c>
      <c r="C99" s="15" t="s">
        <v>104</v>
      </c>
      <c r="D99" s="15" t="s">
        <v>108</v>
      </c>
      <c r="E99" s="15" t="s">
        <v>99</v>
      </c>
      <c r="F99" s="15">
        <v>2014</v>
      </c>
    </row>
    <row r="100" spans="1:6" ht="12.75">
      <c r="A100" s="15" t="s">
        <v>100</v>
      </c>
      <c r="B100" s="15" t="s">
        <v>103</v>
      </c>
      <c r="C100" s="15" t="s">
        <v>109</v>
      </c>
      <c r="D100" s="15" t="s">
        <v>110</v>
      </c>
      <c r="E100" s="15" t="s">
        <v>111</v>
      </c>
      <c r="F100" s="15">
        <v>2015</v>
      </c>
    </row>
    <row r="101" spans="2:6" ht="12.75">
      <c r="B101" s="15" t="s">
        <v>92</v>
      </c>
      <c r="C101" s="15" t="s">
        <v>97</v>
      </c>
      <c r="D101" s="15" t="s">
        <v>112</v>
      </c>
      <c r="E101" s="15" t="s">
        <v>102</v>
      </c>
      <c r="F101" s="15">
        <v>2016</v>
      </c>
    </row>
    <row r="102" spans="3:6" ht="12.75">
      <c r="C102" s="15" t="s">
        <v>113</v>
      </c>
      <c r="D102" s="15" t="s">
        <v>114</v>
      </c>
      <c r="E102" s="15" t="s">
        <v>105</v>
      </c>
      <c r="F102" s="15">
        <v>2017</v>
      </c>
    </row>
    <row r="103" spans="3:6" ht="12.75">
      <c r="C103" s="15" t="s">
        <v>115</v>
      </c>
      <c r="D103" s="15" t="s">
        <v>98</v>
      </c>
      <c r="E103" s="15" t="s">
        <v>116</v>
      </c>
      <c r="F103" s="15">
        <v>2018</v>
      </c>
    </row>
    <row r="104" spans="3:6" ht="12.75">
      <c r="C104" s="15" t="s">
        <v>117</v>
      </c>
      <c r="D104" s="15" t="s">
        <v>94</v>
      </c>
      <c r="F104" s="15">
        <v>2019</v>
      </c>
    </row>
    <row r="105" ht="12.75">
      <c r="F105" s="15">
        <v>2020</v>
      </c>
    </row>
    <row r="106" ht="12.75">
      <c r="F106" s="15">
        <v>2021</v>
      </c>
    </row>
    <row r="107" ht="12.75">
      <c r="F107" s="15">
        <v>2022</v>
      </c>
    </row>
    <row r="108" ht="12.75">
      <c r="F108" s="15">
        <v>2023</v>
      </c>
    </row>
  </sheetData>
  <sheetProtection/>
  <dataValidations count="6">
    <dataValidation type="list" allowBlank="1" showInputMessage="1" showErrorMessage="1" sqref="F4:F14">
      <formula1>$F$98:$F$108</formula1>
    </dataValidation>
    <dataValidation type="list" allowBlank="1" showInputMessage="1" showErrorMessage="1" sqref="D4:D14">
      <formula1>$D$98:$D$104</formula1>
    </dataValidation>
    <dataValidation type="list" allowBlank="1" showInputMessage="1" showErrorMessage="1" sqref="C4:C14">
      <formula1>$C$98:$C$104</formula1>
    </dataValidation>
    <dataValidation type="list" allowBlank="1" showInputMessage="1" showErrorMessage="1" sqref="B4:B14">
      <formula1>$B$98:$B$101</formula1>
    </dataValidation>
    <dataValidation type="list" allowBlank="1" showInputMessage="1" showErrorMessage="1" sqref="E4:E14">
      <formula1>$E$98:$E$105</formula1>
    </dataValidation>
    <dataValidation type="list" allowBlank="1" showInputMessage="1" showErrorMessage="1" sqref="A4:A14">
      <formula1>$A$98:$A$100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Clariant International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Yvonne Soeltl</dc:creator>
  <cp:keywords/>
  <dc:description/>
  <cp:lastModifiedBy>ASUS</cp:lastModifiedBy>
  <dcterms:created xsi:type="dcterms:W3CDTF">2012-10-26T12:26:20Z</dcterms:created>
  <dcterms:modified xsi:type="dcterms:W3CDTF">2013-07-09T23:37:29Z</dcterms:modified>
  <cp:category/>
  <cp:version/>
  <cp:contentType/>
  <cp:contentStatus/>
</cp:coreProperties>
</file>